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\Desktop\Matrices\"/>
    </mc:Choice>
  </mc:AlternateContent>
  <bookViews>
    <workbookView xWindow="0" yWindow="0" windowWidth="20430" windowHeight="73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1" l="1"/>
  <c r="T9" i="1" s="1"/>
  <c r="S8" i="1"/>
  <c r="T8" i="1" s="1"/>
  <c r="S7" i="1"/>
  <c r="T7" i="1" s="1"/>
  <c r="S6" i="1"/>
  <c r="T6" i="1" s="1"/>
  <c r="S5" i="1"/>
  <c r="T5" i="1" s="1"/>
  <c r="T4" i="1"/>
  <c r="S4" i="1"/>
  <c r="S3" i="1"/>
  <c r="T3" i="1" s="1"/>
</calcChain>
</file>

<file path=xl/comments1.xml><?xml version="1.0" encoding="utf-8"?>
<comments xmlns="http://schemas.openxmlformats.org/spreadsheetml/2006/main">
  <authors>
    <author>Planeacion</author>
  </authors>
  <commentList>
    <comment ref="E6" authorId="0" shapeId="0">
      <text>
        <r>
          <rPr>
            <b/>
            <sz val="9"/>
            <color indexed="81"/>
            <rFont val="Tahoma"/>
            <family val="2"/>
          </rPr>
          <t>Planeacion:</t>
        </r>
        <r>
          <rPr>
            <sz val="9"/>
            <color indexed="81"/>
            <rFont val="Tahoma"/>
            <family val="2"/>
          </rPr>
          <t xml:space="preserve">
Cambio de unidad</t>
        </r>
      </text>
    </comment>
  </commentList>
</comments>
</file>

<file path=xl/sharedStrings.xml><?xml version="1.0" encoding="utf-8"?>
<sst xmlns="http://schemas.openxmlformats.org/spreadsheetml/2006/main" count="75" uniqueCount="50">
  <si>
    <t>CODIGO DNP</t>
  </si>
  <si>
    <t>SECRETARÍA</t>
  </si>
  <si>
    <t>PROGRAMA</t>
  </si>
  <si>
    <t>Nombre del Indicador</t>
  </si>
  <si>
    <t>Unidad de medida</t>
  </si>
  <si>
    <t>Clase</t>
  </si>
  <si>
    <t>Variable Numerador</t>
  </si>
  <si>
    <t>Variable denominador</t>
  </si>
  <si>
    <t>Meta Cuatrienio</t>
  </si>
  <si>
    <t>Meta
2018</t>
  </si>
  <si>
    <t>Trimestre 1</t>
  </si>
  <si>
    <t>Trimestre 2</t>
  </si>
  <si>
    <t>Trimestre 3</t>
  </si>
  <si>
    <t>Trimestre 4</t>
  </si>
  <si>
    <t>Acumulado Ejecutado 2018</t>
  </si>
  <si>
    <t>Avance %</t>
  </si>
  <si>
    <t>Observaciones o Evidencias Trimestre 1</t>
  </si>
  <si>
    <t>Observaciones o Evidencias Trimestre 2</t>
  </si>
  <si>
    <t>Observaciones o Evidencias Trimestre 3</t>
  </si>
  <si>
    <t>Observaciones o Evidencias Trimestre 4</t>
  </si>
  <si>
    <t>Actividades de  gestión Trimestre 1</t>
  </si>
  <si>
    <t>Actividades de  gestión Trimestre 2</t>
  </si>
  <si>
    <t>Actividades de  gestión Trimestre 3</t>
  </si>
  <si>
    <t>Actividades de  gestión Trimestre 4</t>
  </si>
  <si>
    <t>Programado</t>
  </si>
  <si>
    <t>Ejecutado</t>
  </si>
  <si>
    <t>General</t>
  </si>
  <si>
    <t xml:space="preserve">Mejorando la gestión: fortalecimiento del modelo integrado de gestión </t>
  </si>
  <si>
    <t>Continuidad en la certificación en Calidad</t>
  </si>
  <si>
    <t>Número</t>
  </si>
  <si>
    <t>Mantenimiento</t>
  </si>
  <si>
    <t>Modernización y fortalecimiento de los sistemas de información software y hardware</t>
  </si>
  <si>
    <t>Plataforma para la administración del sistema de gestión de Calidad</t>
  </si>
  <si>
    <t>Incremento</t>
  </si>
  <si>
    <t>Fortalecimiento de los recursos técnicos y físicos para el mejoramiento de la comunicación e interrelación con la comunidad</t>
  </si>
  <si>
    <t>Dotaciones entregadas para mejorar el fortalecimiento de los recursos técnicos y físicos para el mejoramiento de la comunicación e interrelación con la comunidad</t>
  </si>
  <si>
    <t xml:space="preserve">Número </t>
  </si>
  <si>
    <t>Actividades realizadas para el mejoramiento de la comunicación e interrelación con la comunidad (alcaldías en mi barrio, rendición de cuentas, eventos, FreePress)</t>
  </si>
  <si>
    <t>Plataforma para la administración del sistema de gestión de Calidad adquirida</t>
  </si>
  <si>
    <t xml:space="preserve">Nro de Dotaciones entregadas para mejorar el fortalecimiento de los recursos técnicos y  físicos para el mejoramiento de la comunicación e interrelación con la comunidad </t>
  </si>
  <si>
    <t>Nro de actividades realizadas para el mejoramiento de la comunicación e interrrelación con la comunidad</t>
  </si>
  <si>
    <t>Nro de actividades programadas para el mejoramiento de la comunicación e interrrelación con la comunidad</t>
  </si>
  <si>
    <t>La administración al servicio de la comunidad</t>
  </si>
  <si>
    <t>Número de alcaldías en mi barrio</t>
  </si>
  <si>
    <t>Nro de alcaldias en mi barrio realizadas</t>
  </si>
  <si>
    <t>Consolidación de la estrategia nacional de Gobierno en Línea / Acciones de Gobierno Visibles</t>
  </si>
  <si>
    <t>Implementación de actividades que impactan los 4 ejes de gobierno en línea (rendición de cuentas, tramites y servicios, protección de la información, servicios tecnológicos )de cara al ciudadano</t>
  </si>
  <si>
    <t>Nro de actividades que impactan los 4 ejes de gobierno en linea (rendicion de cuentas, tramites y servicios, protección de la información, servicios tecnologicos )de cara al ciudadano</t>
  </si>
  <si>
    <t xml:space="preserve">Rendición de cuentas un ejercicio de información y comunicación comunitaria </t>
  </si>
  <si>
    <t>Número de rendiciones de cuentas socializadas con la comunidad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</si>
</sst>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5" borderId="1" xfId="0" applyFill="1" applyBorder="1" applyAlignment="1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Protection="1">
      <protection locked="0"/>
    </xf>
    <xf numFmtId="0" fontId="0" fillId="0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9"/>
  <sheetViews>
    <sheetView tabSelected="1" topLeftCell="B1" workbookViewId="0">
      <selection activeCell="U4" sqref="C4:U4"/>
    </sheetView>
  </sheetViews>
  <sheetFormatPr baseColWidth="10" defaultRowHeight="15" x14ac:dyDescent="0.25"/>
  <cols>
    <col min="21" max="21" width="31.28515625" customWidth="1"/>
    <col min="22" max="22" width="30.85546875" customWidth="1"/>
    <col min="23" max="23" width="31.42578125" customWidth="1"/>
    <col min="24" max="24" width="31.28515625" customWidth="1"/>
    <col min="25" max="25" width="30.85546875" customWidth="1"/>
    <col min="26" max="26" width="30" customWidth="1"/>
    <col min="27" max="28" width="30.85546875" customWidth="1"/>
  </cols>
  <sheetData>
    <row r="1" spans="1:28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5"/>
      <c r="M1" s="5" t="s">
        <v>11</v>
      </c>
      <c r="N1" s="5"/>
      <c r="O1" s="5" t="s">
        <v>12</v>
      </c>
      <c r="P1" s="5"/>
      <c r="Q1" s="5" t="s">
        <v>13</v>
      </c>
      <c r="R1" s="5"/>
      <c r="S1" s="5" t="s">
        <v>14</v>
      </c>
      <c r="T1" s="5" t="s">
        <v>15</v>
      </c>
      <c r="U1" s="5" t="s">
        <v>16</v>
      </c>
      <c r="V1" s="5" t="s">
        <v>17</v>
      </c>
      <c r="W1" s="5" t="s">
        <v>18</v>
      </c>
      <c r="X1" s="5" t="s">
        <v>19</v>
      </c>
      <c r="Y1" s="5" t="s">
        <v>20</v>
      </c>
      <c r="Z1" s="5" t="s">
        <v>21</v>
      </c>
      <c r="AA1" s="5" t="s">
        <v>22</v>
      </c>
      <c r="AB1" s="5" t="s">
        <v>23</v>
      </c>
    </row>
    <row r="2" spans="1:28" ht="30" x14ac:dyDescent="0.25">
      <c r="A2" s="1"/>
      <c r="B2" s="2"/>
      <c r="C2" s="3"/>
      <c r="D2" s="1"/>
      <c r="E2" s="1"/>
      <c r="F2" s="1"/>
      <c r="G2" s="1"/>
      <c r="H2" s="1"/>
      <c r="I2" s="4"/>
      <c r="J2" s="5"/>
      <c r="K2" s="6" t="s">
        <v>24</v>
      </c>
      <c r="L2" s="7" t="s">
        <v>25</v>
      </c>
      <c r="M2" s="6" t="s">
        <v>24</v>
      </c>
      <c r="N2" s="6" t="s">
        <v>25</v>
      </c>
      <c r="O2" s="6" t="s">
        <v>24</v>
      </c>
      <c r="P2" s="6" t="s">
        <v>25</v>
      </c>
      <c r="Q2" s="6" t="s">
        <v>24</v>
      </c>
      <c r="R2" s="6" t="s">
        <v>25</v>
      </c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105" x14ac:dyDescent="0.25">
      <c r="A3" s="8">
        <v>1164589</v>
      </c>
      <c r="B3" s="9" t="s">
        <v>26</v>
      </c>
      <c r="C3" s="10" t="s">
        <v>27</v>
      </c>
      <c r="D3" s="10" t="s">
        <v>28</v>
      </c>
      <c r="E3" s="8" t="s">
        <v>29</v>
      </c>
      <c r="F3" s="11" t="s">
        <v>30</v>
      </c>
      <c r="G3" s="10" t="s">
        <v>28</v>
      </c>
      <c r="H3" s="10"/>
      <c r="I3" s="8">
        <v>1</v>
      </c>
      <c r="J3" s="10">
        <v>1</v>
      </c>
      <c r="K3" s="10">
        <v>1</v>
      </c>
      <c r="L3" s="12"/>
      <c r="M3" s="10">
        <v>1</v>
      </c>
      <c r="N3" s="12"/>
      <c r="O3" s="10">
        <v>1</v>
      </c>
      <c r="P3" s="12"/>
      <c r="Q3" s="10">
        <v>1</v>
      </c>
      <c r="R3" s="12"/>
      <c r="S3" s="13">
        <f>IF(ISBLANK(N3),L3,IF(ISBLANK(P3),N3,IF(ISBLANK(R3),P3,R3)))</f>
        <v>0</v>
      </c>
      <c r="T3" s="14">
        <f t="shared" ref="T3:T9" si="0">IF(J3=0,"NP",S3/J3*100)</f>
        <v>0</v>
      </c>
      <c r="U3" s="15"/>
      <c r="V3" s="15"/>
      <c r="W3" s="15"/>
      <c r="X3" s="15"/>
      <c r="Y3" s="15"/>
      <c r="Z3" s="15"/>
      <c r="AA3" s="15"/>
      <c r="AB3" s="15"/>
    </row>
    <row r="4" spans="1:28" ht="120" x14ac:dyDescent="0.25">
      <c r="A4" s="8">
        <v>1164600</v>
      </c>
      <c r="B4" s="9" t="s">
        <v>26</v>
      </c>
      <c r="C4" s="10" t="s">
        <v>31</v>
      </c>
      <c r="D4" s="10" t="s">
        <v>32</v>
      </c>
      <c r="E4" s="16" t="s">
        <v>29</v>
      </c>
      <c r="F4" s="17" t="s">
        <v>33</v>
      </c>
      <c r="G4" s="10" t="s">
        <v>38</v>
      </c>
      <c r="H4" s="10"/>
      <c r="I4" s="8">
        <v>1</v>
      </c>
      <c r="J4" s="10">
        <v>0</v>
      </c>
      <c r="K4" s="10">
        <v>0</v>
      </c>
      <c r="L4" s="12"/>
      <c r="M4" s="10">
        <v>0</v>
      </c>
      <c r="N4" s="12"/>
      <c r="O4" s="10">
        <v>0</v>
      </c>
      <c r="P4" s="12"/>
      <c r="Q4" s="10">
        <v>0</v>
      </c>
      <c r="R4" s="12"/>
      <c r="S4" s="13">
        <f t="shared" ref="S4:S6" si="1">SUM(L4+N4+P4+R4)</f>
        <v>0</v>
      </c>
      <c r="T4" s="14" t="str">
        <f t="shared" si="0"/>
        <v>NP</v>
      </c>
      <c r="U4" s="15"/>
      <c r="V4" s="15"/>
      <c r="W4" s="15"/>
      <c r="X4" s="15"/>
      <c r="Y4" s="15"/>
      <c r="Z4" s="15"/>
      <c r="AA4" s="15"/>
      <c r="AB4" s="15"/>
    </row>
    <row r="5" spans="1:28" ht="270" x14ac:dyDescent="0.25">
      <c r="A5" s="8">
        <v>1164591</v>
      </c>
      <c r="B5" s="9" t="s">
        <v>26</v>
      </c>
      <c r="C5" s="10" t="s">
        <v>34</v>
      </c>
      <c r="D5" s="10" t="s">
        <v>35</v>
      </c>
      <c r="E5" s="16" t="s">
        <v>36</v>
      </c>
      <c r="F5" s="17" t="s">
        <v>33</v>
      </c>
      <c r="G5" s="10" t="s">
        <v>39</v>
      </c>
      <c r="H5" s="10"/>
      <c r="I5" s="8">
        <v>4</v>
      </c>
      <c r="J5" s="10">
        <v>1</v>
      </c>
      <c r="K5" s="10">
        <v>0</v>
      </c>
      <c r="L5" s="12"/>
      <c r="M5" s="10">
        <v>0</v>
      </c>
      <c r="N5" s="12"/>
      <c r="O5" s="10">
        <v>0</v>
      </c>
      <c r="P5" s="12"/>
      <c r="Q5" s="10">
        <v>1</v>
      </c>
      <c r="R5" s="12"/>
      <c r="S5" s="13">
        <f t="shared" si="1"/>
        <v>0</v>
      </c>
      <c r="T5" s="14">
        <f t="shared" si="0"/>
        <v>0</v>
      </c>
      <c r="U5" s="15"/>
      <c r="V5" s="15"/>
      <c r="W5" s="15"/>
      <c r="X5" s="15"/>
      <c r="Y5" s="15"/>
      <c r="Z5" s="15"/>
      <c r="AA5" s="15"/>
      <c r="AB5" s="15"/>
    </row>
    <row r="6" spans="1:28" ht="255" x14ac:dyDescent="0.25">
      <c r="A6" s="8">
        <v>1164596</v>
      </c>
      <c r="B6" s="9" t="s">
        <v>26</v>
      </c>
      <c r="C6" s="10" t="s">
        <v>34</v>
      </c>
      <c r="D6" s="10" t="s">
        <v>37</v>
      </c>
      <c r="E6" s="16" t="s">
        <v>29</v>
      </c>
      <c r="F6" s="11" t="s">
        <v>30</v>
      </c>
      <c r="G6" s="10" t="s">
        <v>40</v>
      </c>
      <c r="H6" s="10" t="s">
        <v>41</v>
      </c>
      <c r="I6" s="8">
        <v>4</v>
      </c>
      <c r="J6" s="10">
        <v>4</v>
      </c>
      <c r="K6" s="10">
        <v>4</v>
      </c>
      <c r="L6" s="12"/>
      <c r="M6" s="10">
        <v>4</v>
      </c>
      <c r="N6" s="12"/>
      <c r="O6" s="10">
        <v>4</v>
      </c>
      <c r="P6" s="12"/>
      <c r="Q6" s="10">
        <v>4</v>
      </c>
      <c r="R6" s="12"/>
      <c r="S6" s="13">
        <f>IF(ISBLANK(N6),L6,IF(ISBLANK(P6),N6,IF(ISBLANK(R6),P6,R6)))</f>
        <v>0</v>
      </c>
      <c r="T6" s="14">
        <f t="shared" si="0"/>
        <v>0</v>
      </c>
      <c r="U6" s="15"/>
      <c r="V6" s="15"/>
      <c r="W6" s="15"/>
      <c r="X6" s="15"/>
      <c r="Y6" s="15"/>
      <c r="Z6" s="15"/>
      <c r="AA6" s="15"/>
      <c r="AB6" s="15"/>
    </row>
    <row r="7" spans="1:28" ht="90" x14ac:dyDescent="0.25">
      <c r="A7" s="8">
        <v>1164603</v>
      </c>
      <c r="B7" s="9" t="s">
        <v>26</v>
      </c>
      <c r="C7" s="10" t="s">
        <v>42</v>
      </c>
      <c r="D7" s="10" t="s">
        <v>43</v>
      </c>
      <c r="E7" s="8" t="s">
        <v>29</v>
      </c>
      <c r="F7" s="11" t="s">
        <v>30</v>
      </c>
      <c r="G7" s="10" t="s">
        <v>44</v>
      </c>
      <c r="H7" s="10"/>
      <c r="I7" s="8">
        <v>10</v>
      </c>
      <c r="J7" s="10">
        <v>10</v>
      </c>
      <c r="K7" s="10">
        <v>10</v>
      </c>
      <c r="L7" s="12"/>
      <c r="M7" s="10">
        <v>10</v>
      </c>
      <c r="N7" s="12"/>
      <c r="O7" s="10">
        <v>10</v>
      </c>
      <c r="P7" s="12"/>
      <c r="Q7" s="10">
        <v>10</v>
      </c>
      <c r="R7" s="12"/>
      <c r="S7" s="13">
        <f>IF(ISBLANK(N7),L7,IF(ISBLANK(P7),N7,IF(ISBLANK(R7),P7,R7)))</f>
        <v>0</v>
      </c>
      <c r="T7" s="14">
        <f t="shared" si="0"/>
        <v>0</v>
      </c>
      <c r="U7" s="15"/>
      <c r="V7" s="15"/>
      <c r="W7" s="15"/>
      <c r="X7" s="15"/>
      <c r="Y7" s="15"/>
      <c r="Z7" s="15"/>
      <c r="AA7" s="15"/>
      <c r="AB7" s="15"/>
    </row>
    <row r="8" spans="1:28" ht="300" x14ac:dyDescent="0.25">
      <c r="A8" s="8">
        <v>1164609</v>
      </c>
      <c r="B8" s="9" t="s">
        <v>26</v>
      </c>
      <c r="C8" s="10" t="s">
        <v>45</v>
      </c>
      <c r="D8" s="10" t="s">
        <v>46</v>
      </c>
      <c r="E8" s="8" t="s">
        <v>29</v>
      </c>
      <c r="F8" s="11" t="s">
        <v>30</v>
      </c>
      <c r="G8" s="10" t="s">
        <v>47</v>
      </c>
      <c r="H8" s="10"/>
      <c r="I8" s="8">
        <v>4</v>
      </c>
      <c r="J8" s="10">
        <v>4</v>
      </c>
      <c r="K8" s="10">
        <v>4</v>
      </c>
      <c r="L8" s="12"/>
      <c r="M8" s="10">
        <v>4</v>
      </c>
      <c r="N8" s="12"/>
      <c r="O8" s="10">
        <v>4</v>
      </c>
      <c r="P8" s="12"/>
      <c r="Q8" s="10">
        <v>4</v>
      </c>
      <c r="R8" s="12"/>
      <c r="S8" s="13">
        <f>IF(ISBLANK(N8),L8,IF(ISBLANK(P8),N8,IF(ISBLANK(R8),P8,R8)))</f>
        <v>0</v>
      </c>
      <c r="T8" s="14">
        <f t="shared" si="0"/>
        <v>0</v>
      </c>
      <c r="U8" s="15"/>
      <c r="V8" s="15"/>
      <c r="W8" s="15"/>
      <c r="X8" s="15"/>
      <c r="Y8" s="15"/>
      <c r="Z8" s="15"/>
      <c r="AA8" s="15"/>
      <c r="AB8" s="15"/>
    </row>
    <row r="9" spans="1:28" ht="150" x14ac:dyDescent="0.25">
      <c r="A9" s="8">
        <v>1164605</v>
      </c>
      <c r="B9" s="9" t="s">
        <v>26</v>
      </c>
      <c r="C9" s="10" t="s">
        <v>48</v>
      </c>
      <c r="D9" s="10" t="s">
        <v>49</v>
      </c>
      <c r="E9" s="8" t="s">
        <v>29</v>
      </c>
      <c r="F9" s="17" t="s">
        <v>33</v>
      </c>
      <c r="G9" s="10" t="s">
        <v>49</v>
      </c>
      <c r="H9" s="10"/>
      <c r="I9" s="8">
        <v>40</v>
      </c>
      <c r="J9" s="10">
        <v>10</v>
      </c>
      <c r="K9" s="10">
        <v>2.5</v>
      </c>
      <c r="L9" s="12"/>
      <c r="M9" s="10">
        <v>2.5</v>
      </c>
      <c r="N9" s="12"/>
      <c r="O9" s="10">
        <v>2.5</v>
      </c>
      <c r="P9" s="12"/>
      <c r="Q9" s="10">
        <v>2.5</v>
      </c>
      <c r="R9" s="12"/>
      <c r="S9" s="13">
        <f t="shared" ref="S9" si="2">SUM(L9+N9+P9+R9)</f>
        <v>0</v>
      </c>
      <c r="T9" s="14">
        <f t="shared" si="0"/>
        <v>0</v>
      </c>
      <c r="U9" s="15"/>
      <c r="V9" s="15"/>
      <c r="W9" s="15"/>
      <c r="X9" s="15"/>
      <c r="Y9" s="15"/>
      <c r="Z9" s="15"/>
      <c r="AA9" s="15"/>
      <c r="AB9" s="15"/>
    </row>
  </sheetData>
  <sheetProtection algorithmName="SHA-512" hashValue="h3wazLSgGfeeUJTC02Hxlolh2mmCEYeLGV2UPBdZ3lQVXGEe1lxEmU+3SV2xpbWIE1cwrIvOE0JliLysb9vRqg==" saltValue="2Bcp8izNOA9fYKy7Nzkk2Q==" spinCount="100000" sheet="1" objects="1" scenarios="1"/>
  <mergeCells count="24">
    <mergeCell ref="W1:W2"/>
    <mergeCell ref="X1:X2"/>
    <mergeCell ref="Y1:Y2"/>
    <mergeCell ref="Z1:Z2"/>
    <mergeCell ref="AA1:AA2"/>
    <mergeCell ref="AB1:AB2"/>
    <mergeCell ref="O1:P1"/>
    <mergeCell ref="Q1:R1"/>
    <mergeCell ref="S1:S2"/>
    <mergeCell ref="T1:T2"/>
    <mergeCell ref="U1:U2"/>
    <mergeCell ref="V1:V2"/>
    <mergeCell ref="G1:G2"/>
    <mergeCell ref="H1:H2"/>
    <mergeCell ref="I1:I2"/>
    <mergeCell ref="J1:J2"/>
    <mergeCell ref="K1:L1"/>
    <mergeCell ref="M1:N1"/>
    <mergeCell ref="A1:A2"/>
    <mergeCell ref="B1:B2"/>
    <mergeCell ref="C1:C2"/>
    <mergeCell ref="D1:D2"/>
    <mergeCell ref="E1:E2"/>
    <mergeCell ref="F1:F2"/>
  </mergeCells>
  <conditionalFormatting sqref="L3:L9">
    <cfRule type="cellIs" dxfId="3" priority="6" operator="greaterThan">
      <formula>K3</formula>
    </cfRule>
  </conditionalFormatting>
  <conditionalFormatting sqref="N3:N9">
    <cfRule type="cellIs" dxfId="2" priority="5" operator="greaterThan">
      <formula>M3</formula>
    </cfRule>
  </conditionalFormatting>
  <conditionalFormatting sqref="P3:P9">
    <cfRule type="cellIs" dxfId="1" priority="4" operator="greaterThan">
      <formula>O3</formula>
    </cfRule>
  </conditionalFormatting>
  <conditionalFormatting sqref="R3:R9">
    <cfRule type="cellIs" dxfId="0" priority="3" operator="greaterThan">
      <formula>Q3</formula>
    </cfRule>
  </conditionalFormatting>
  <conditionalFormatting sqref="T3:T9">
    <cfRule type="iconSet" priority="1">
      <iconSet iconSet="3Symbols">
        <cfvo type="percent" val="0"/>
        <cfvo type="num" val="70"/>
        <cfvo type="num" val="80"/>
      </iconSet>
    </cfRule>
    <cfRule type="colorScale" priority="2">
      <colorScale>
        <cfvo type="num" val="70"/>
        <cfvo type="num" val="75"/>
        <cfvo type="num" val="100"/>
        <color rgb="FFFF0000"/>
        <color rgb="FFFFFF00"/>
        <color rgb="FF00B050"/>
      </colorScale>
    </cfRule>
  </conditionalFormatting>
  <dataValidations count="2">
    <dataValidation type="list" allowBlank="1" showInputMessage="1" showErrorMessage="1" sqref="F1">
      <formula1>"Reducción,Flujo,Acumulado,Capacidad,Stok"</formula1>
    </dataValidation>
    <dataValidation type="list" allowBlank="1" showInputMessage="1" showErrorMessage="1" sqref="E1">
      <formula1>"Unidad,Porcentaje,Kilometros,Metros"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2018-03-23T16:12:41Z</dcterms:created>
  <dcterms:modified xsi:type="dcterms:W3CDTF">2018-03-23T16:16:05Z</dcterms:modified>
</cp:coreProperties>
</file>